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Z:\02.留学生係★H31.1月仕分け先\03.国費外国人留学生\01.国費留学生関係\01.推薦→決定まで\02.大学推薦\研究留学生（一般枠）\2024年度採用分\02.募集起案\web掲載用\宇大作成様式\"/>
    </mc:Choice>
  </mc:AlternateContent>
  <xr:revisionPtr revIDLastSave="0" documentId="13_ncr:1_{DCC54D03-61B6-42B3-B1F9-77DA7855D1A2}" xr6:coauthVersionLast="36" xr6:coauthVersionMax="45" xr10:uidLastSave="{00000000-0000-0000-0000-000000000000}"/>
  <bookViews>
    <workbookView xWindow="3855" yWindow="3390" windowWidth="21600" windowHeight="11385" xr2:uid="{00000000-000D-0000-FFFF-FFFF00000000}"/>
  </bookViews>
  <sheets>
    <sheet name="学業成績係数計算シート" sheetId="17" r:id="rId1"/>
    <sheet name="Academic Record for HSc #2" sheetId="8" state="hidden" r:id="rId2"/>
    <sheet name="Academic Record for HSc #3" sheetId="9" state="hidden" r:id="rId3"/>
    <sheet name="Academic Record for Junior HSc" sheetId="6" state="hidden" r:id="rId4"/>
  </sheets>
  <calcPr calcId="191029"/>
</workbook>
</file>

<file path=xl/calcChain.xml><?xml version="1.0" encoding="utf-8"?>
<calcChain xmlns="http://schemas.openxmlformats.org/spreadsheetml/2006/main">
  <c r="L63" i="17" l="1"/>
  <c r="L65" i="17"/>
  <c r="I65" i="17"/>
  <c r="L35" i="17" l="1"/>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34" i="17"/>
  <c r="L68" i="17" l="1"/>
</calcChain>
</file>

<file path=xl/sharedStrings.xml><?xml version="1.0" encoding="utf-8"?>
<sst xmlns="http://schemas.openxmlformats.org/spreadsheetml/2006/main" count="548" uniqueCount="237">
  <si>
    <t>100-80</t>
    <phoneticPr fontId="4"/>
  </si>
  <si>
    <t>79-70</t>
    <phoneticPr fontId="4"/>
  </si>
  <si>
    <t>69-60</t>
    <phoneticPr fontId="4"/>
  </si>
  <si>
    <t>59-0</t>
    <phoneticPr fontId="4"/>
  </si>
  <si>
    <t>100-90</t>
    <phoneticPr fontId="4"/>
  </si>
  <si>
    <t>89-80</t>
    <phoneticPr fontId="4"/>
  </si>
  <si>
    <t>Grade Point (GP)</t>
    <phoneticPr fontId="4"/>
  </si>
  <si>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</si>
  <si>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</si>
  <si>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</si>
  <si>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</si>
  <si>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</si>
  <si>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</si>
  <si>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</si>
  <si>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</si>
  <si>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</si>
  <si>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</si>
  <si>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</si>
  <si>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</si>
  <si>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</si>
  <si>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</si>
  <si>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</si>
  <si>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</si>
  <si>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</si>
  <si>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</si>
  <si>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</si>
  <si>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</si>
  <si>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</si>
  <si>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</si>
  <si>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</si>
  <si>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</si>
  <si>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</si>
  <si>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</si>
  <si>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</si>
  <si>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</si>
  <si>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</si>
  <si>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</si>
  <si>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</si>
  <si>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</si>
  <si>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</si>
  <si>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</si>
  <si>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</si>
  <si>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</si>
  <si>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</si>
  <si>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</si>
  <si>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</si>
  <si>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</si>
  <si>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</si>
  <si>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</si>
  <si>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</si>
  <si>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</si>
  <si>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</si>
  <si>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</si>
  <si>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</si>
  <si>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</si>
  <si>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</si>
  <si>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</si>
  <si>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</si>
  <si>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</si>
  <si>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</si>
  <si>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</si>
  <si>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</si>
  <si>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</si>
  <si>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</si>
  <si>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</si>
  <si>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</si>
  <si>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</si>
  <si>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</si>
  <si>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</si>
  <si>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</si>
  <si>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</si>
  <si>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</si>
  <si>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</si>
  <si>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</si>
  <si>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</si>
  <si>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</si>
  <si>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</si>
  <si>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</si>
  <si>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</si>
  <si>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</si>
  <si>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</si>
  <si>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</si>
  <si>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</si>
  <si>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</si>
  <si>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</si>
  <si>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</si>
  <si>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</si>
  <si>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</si>
  <si>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</si>
  <si>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</si>
  <si>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</si>
  <si>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</si>
  <si>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</si>
  <si>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</si>
  <si>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</si>
  <si>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</si>
  <si>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</si>
  <si>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</si>
  <si>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</si>
  <si>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</si>
  <si>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</si>
  <si>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</si>
  <si>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</si>
  <si>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</si>
  <si>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</si>
  <si>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</si>
  <si>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</si>
  <si>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</si>
  <si>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</si>
  <si>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</si>
  <si>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</si>
  <si>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</si>
  <si>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</si>
  <si>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</si>
  <si>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</si>
  <si>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</si>
  <si>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</si>
  <si>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</si>
  <si>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</si>
  <si>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</si>
  <si>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</si>
  <si>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</si>
  <si>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</si>
  <si>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</si>
  <si>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</si>
  <si>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</si>
  <si>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</si>
  <si>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</si>
  <si>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</si>
  <si>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</si>
  <si>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</si>
  <si>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</si>
  <si>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</si>
  <si>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</si>
  <si>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</si>
  <si>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</si>
  <si>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</si>
  <si>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</si>
  <si>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</si>
  <si>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</si>
  <si>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</si>
  <si>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</si>
  <si>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</si>
  <si>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</si>
  <si>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</si>
  <si>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</si>
  <si>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</si>
  <si>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</si>
  <si>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</si>
  <si>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</si>
  <si>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</si>
  <si>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</si>
  <si>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</si>
  <si>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</si>
  <si>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</si>
  <si>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</si>
  <si>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</si>
  <si>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</si>
  <si>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</si>
  <si>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</si>
  <si>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</si>
  <si>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</si>
  <si>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</si>
  <si>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</si>
  <si>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</si>
  <si>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</si>
  <si>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</si>
  <si>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</si>
  <si>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</si>
  <si>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</si>
  <si>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</si>
  <si>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</si>
  <si>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</si>
  <si>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</si>
  <si>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</si>
  <si>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</si>
  <si>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</si>
  <si>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</si>
  <si>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</si>
  <si>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t>優　Excellent</t>
    <phoneticPr fontId="1"/>
  </si>
  <si>
    <t>良　Good</t>
    <rPh sb="0" eb="1">
      <t>リョウ</t>
    </rPh>
    <phoneticPr fontId="4"/>
  </si>
  <si>
    <t>可　Fair</t>
    <rPh sb="0" eb="1">
      <t>カ</t>
    </rPh>
    <phoneticPr fontId="4"/>
  </si>
  <si>
    <t>不可　Fail</t>
    <rPh sb="0" eb="2">
      <t>フカ</t>
    </rPh>
    <phoneticPr fontId="4"/>
  </si>
  <si>
    <t>Ａ</t>
    <phoneticPr fontId="4"/>
  </si>
  <si>
    <t>Ｂ</t>
    <phoneticPr fontId="4"/>
  </si>
  <si>
    <t>Ｃ</t>
    <phoneticPr fontId="4"/>
  </si>
  <si>
    <t>Ｆ</t>
    <phoneticPr fontId="4"/>
  </si>
  <si>
    <t>Ｓ</t>
    <phoneticPr fontId="4"/>
  </si>
  <si>
    <t>Ｄ</t>
    <phoneticPr fontId="4"/>
  </si>
  <si>
    <t>年
Year</t>
    <rPh sb="0" eb="1">
      <t>ネン</t>
    </rPh>
    <phoneticPr fontId="1"/>
  </si>
  <si>
    <t>科目名
Name of Subject</t>
    <rPh sb="0" eb="2">
      <t>カモク</t>
    </rPh>
    <rPh sb="2" eb="3">
      <t>メイ</t>
    </rPh>
    <phoneticPr fontId="1"/>
  </si>
  <si>
    <t>出身大学の成績評価システム
Your University's
Grading System</t>
    <rPh sb="0" eb="2">
      <t>シュッシン</t>
    </rPh>
    <rPh sb="2" eb="4">
      <t>ダイガク</t>
    </rPh>
    <rPh sb="5" eb="7">
      <t>セイセキ</t>
    </rPh>
    <rPh sb="7" eb="9">
      <t>ヒョウカ</t>
    </rPh>
    <phoneticPr fontId="1"/>
  </si>
  <si>
    <t>学業成績　Academic Records</t>
    <rPh sb="0" eb="2">
      <t>ガクギョウ</t>
    </rPh>
    <rPh sb="2" eb="4">
      <t>セイセキ</t>
    </rPh>
    <phoneticPr fontId="1"/>
  </si>
  <si>
    <t>学期
Term</t>
    <rPh sb="0" eb="2">
      <t>ガッキ</t>
    </rPh>
    <phoneticPr fontId="1"/>
  </si>
  <si>
    <t>大学名
Name of University</t>
    <rPh sb="0" eb="3">
      <t>ダイガクメイ</t>
    </rPh>
    <phoneticPr fontId="1"/>
  </si>
  <si>
    <t>単位
Credit(s)</t>
    <rPh sb="0" eb="2">
      <t>タンイ</t>
    </rPh>
    <phoneticPr fontId="1"/>
  </si>
  <si>
    <t>評価ポイント×単位
GP * Credits</t>
    <rPh sb="0" eb="2">
      <t>ヒョウカ</t>
    </rPh>
    <rPh sb="7" eb="9">
      <t>タンイ</t>
    </rPh>
    <phoneticPr fontId="1"/>
  </si>
  <si>
    <t>総登録単位数</t>
    <rPh sb="0" eb="1">
      <t>ソウ</t>
    </rPh>
    <rPh sb="1" eb="3">
      <t>トウロク</t>
    </rPh>
    <rPh sb="3" eb="6">
      <t>タンイスウ</t>
    </rPh>
    <phoneticPr fontId="1"/>
  </si>
  <si>
    <t>評価ポイント合計</t>
    <phoneticPr fontId="1"/>
  </si>
  <si>
    <t>評価ポイント合計／総登録単位数</t>
    <rPh sb="0" eb="2">
      <t>ヒョウカ</t>
    </rPh>
    <rPh sb="6" eb="8">
      <t>ゴウケイ</t>
    </rPh>
    <rPh sb="9" eb="10">
      <t>ソウ</t>
    </rPh>
    <rPh sb="10" eb="12">
      <t>トウロク</t>
    </rPh>
    <rPh sb="12" eb="15">
      <t>タンイスウ</t>
    </rPh>
    <phoneticPr fontId="1"/>
  </si>
  <si>
    <t>評価・スコア
Grade/Score</t>
    <rPh sb="0" eb="2">
      <t>ヒョウカ</t>
    </rPh>
    <phoneticPr fontId="1"/>
  </si>
  <si>
    <t>【宇都宮大学Utsunomiya University】</t>
    <rPh sb="1" eb="6">
      <t>ウツノミヤダイガク</t>
    </rPh>
    <phoneticPr fontId="1"/>
  </si>
  <si>
    <t xml:space="preserve">該当するものを選択して「○」を入力すること。Type "○" in the applicable pattern </t>
    <rPh sb="0" eb="2">
      <t>ガイトウ</t>
    </rPh>
    <rPh sb="7" eb="9">
      <t>センタク</t>
    </rPh>
    <rPh sb="15" eb="17">
      <t>ニュウリョク</t>
    </rPh>
    <phoneticPr fontId="1"/>
  </si>
  <si>
    <t>学業成績係数計算シート　Academic Performance Coefficient Calculation Sheet</t>
    <phoneticPr fontId="1"/>
  </si>
  <si>
    <t>志願者氏名/Applicant's Name</t>
    <rPh sb="0" eb="3">
      <t>シガンシャ</t>
    </rPh>
    <rPh sb="3" eb="5">
      <t>シメイ</t>
    </rPh>
    <phoneticPr fontId="5"/>
  </si>
  <si>
    <t>志願者出身大学/Applicant's University</t>
    <rPh sb="0" eb="3">
      <t>シガンシャ</t>
    </rPh>
    <rPh sb="3" eb="5">
      <t>シュッシン</t>
    </rPh>
    <rPh sb="5" eb="7">
      <t>ダイガク</t>
    </rPh>
    <phoneticPr fontId="5"/>
  </si>
  <si>
    <t>志願者国籍/Applicant's Nationality</t>
    <rPh sb="0" eb="2">
      <t>シガン</t>
    </rPh>
    <rPh sb="2" eb="3">
      <t>シャ</t>
    </rPh>
    <rPh sb="3" eb="5">
      <t>コクセキ</t>
    </rPh>
    <phoneticPr fontId="5"/>
  </si>
  <si>
    <t>１</t>
    <phoneticPr fontId="1"/>
  </si>
  <si>
    <t>２</t>
    <phoneticPr fontId="1"/>
  </si>
  <si>
    <t>３</t>
    <phoneticPr fontId="1"/>
  </si>
  <si>
    <t>パターン1/Pattern 1</t>
    <phoneticPr fontId="1"/>
  </si>
  <si>
    <t>パターン2/Pattern 2</t>
    <phoneticPr fontId="1"/>
  </si>
  <si>
    <t>パターン3/Pattern 3</t>
    <phoneticPr fontId="1"/>
  </si>
  <si>
    <t>パターン4/Pattern 4</t>
    <phoneticPr fontId="1"/>
  </si>
  <si>
    <t>パターン5/Pattern 5</t>
    <phoneticPr fontId="1"/>
  </si>
  <si>
    <t>パターン6/Pattern 6</t>
    <phoneticPr fontId="1"/>
  </si>
  <si>
    <t>成績評価
Evaluation scale</t>
    <rPh sb="0" eb="2">
      <t>セイセキ</t>
    </rPh>
    <rPh sb="2" eb="4">
      <t>ヒョウカ</t>
    </rPh>
    <phoneticPr fontId="1"/>
  </si>
  <si>
    <t>評価ポイント 
GP</t>
    <rPh sb="0" eb="2">
      <t>ヒョウカ</t>
    </rPh>
    <phoneticPr fontId="1"/>
  </si>
  <si>
    <t>[算出方法 How to calculate]</t>
    <phoneticPr fontId="1"/>
  </si>
  <si>
    <t>[備考 Notes]</t>
    <phoneticPr fontId="1"/>
  </si>
  <si>
    <r>
      <t>(2)</t>
    </r>
    <r>
      <rPr>
        <b/>
        <sz val="11"/>
        <rFont val="游ゴシック"/>
        <family val="3"/>
        <charset val="128"/>
      </rPr>
      <t xml:space="preserve"> 社会人の場合は最終学歴の学業成績</t>
    </r>
    <r>
      <rPr>
        <sz val="11"/>
        <rFont val="游ゴシック"/>
        <family val="3"/>
        <charset val="128"/>
      </rPr>
      <t>、</t>
    </r>
    <r>
      <rPr>
        <b/>
        <sz val="11"/>
        <rFont val="游ゴシック"/>
        <family val="3"/>
        <charset val="128"/>
      </rPr>
      <t>在学生は現在在籍する課程の成績</t>
    </r>
    <r>
      <rPr>
        <sz val="11"/>
        <rFont val="游ゴシック"/>
        <family val="3"/>
        <charset val="128"/>
      </rPr>
      <t xml:space="preserve">を、成績証明書に書かれているとおりに記載してください。
      Fill in your Academic Records of </t>
    </r>
    <r>
      <rPr>
        <b/>
        <sz val="11"/>
        <rFont val="游ゴシック"/>
        <family val="3"/>
        <charset val="128"/>
      </rPr>
      <t xml:space="preserve">the current degree program attending (if you are pursuing a degree program) </t>
    </r>
    <r>
      <rPr>
        <sz val="11"/>
        <rFont val="游ゴシック"/>
        <family val="3"/>
        <charset val="128"/>
      </rPr>
      <t xml:space="preserve">or of </t>
    </r>
    <r>
      <rPr>
        <b/>
        <sz val="11"/>
        <rFont val="游ゴシック"/>
        <family val="3"/>
        <charset val="128"/>
      </rPr>
      <t>the last degree program graduated/completed (if you have already graduated/completed)</t>
    </r>
    <r>
      <rPr>
        <sz val="11"/>
        <rFont val="游ゴシック"/>
        <family val="3"/>
        <charset val="128"/>
      </rPr>
      <t xml:space="preserve"> as written in your academic transcript.</t>
    </r>
    <phoneticPr fontId="1"/>
  </si>
  <si>
    <t xml:space="preserve">(3)成績証明書に成績評価制度に関する説明が記載されていない場合は、評価ポイントの換算及び学業成績係数の算出の根拠となる資料を提出してください。
  If there is no explanation of grade evaluation system on your academic transcript, you must submit a document to justify your conversion of GP and calculation of Academic Performance Coefficient.
</t>
    <phoneticPr fontId="1"/>
  </si>
  <si>
    <t>評価ポイント換算表　Grade Point Conversion Table </t>
    <rPh sb="0" eb="2">
      <t>ヒョウカ</t>
    </rPh>
    <rPh sb="6" eb="9">
      <t>カンサンヒョウ</t>
    </rPh>
    <phoneticPr fontId="1"/>
  </si>
  <si>
    <t>＝</t>
    <phoneticPr fontId="1"/>
  </si>
  <si>
    <t>学業成績係数</t>
    <rPh sb="0" eb="6">
      <t>ガクギョウセイセキケイスウ</t>
    </rPh>
    <phoneticPr fontId="1"/>
  </si>
  <si>
    <t>Academic Performance Coefficient</t>
    <phoneticPr fontId="1"/>
  </si>
  <si>
    <t>Total GP／Total Number of Registered Credits</t>
    <phoneticPr fontId="1"/>
  </si>
  <si>
    <t xml:space="preserve">※提出から１週間経っても返信がない場合はお問い合わせください。If you do not receive a reply within one week of submission, please contact us again.
</t>
    <phoneticPr fontId="1"/>
  </si>
  <si>
    <t>〔提出先/Where to submit〕宇都宮大学留学生・国際交流室/Office of International Exchange of UU：ryuugak1@miya.jm.utsunomiya-u.ac.jp</t>
    <rPh sb="1" eb="4">
      <t>テイシュツサキ</t>
    </rPh>
    <rPh sb="21" eb="24">
      <t>ウツノミヤ</t>
    </rPh>
    <rPh sb="24" eb="26">
      <t>ダイガク</t>
    </rPh>
    <rPh sb="26" eb="29">
      <t>リュウガクセイ</t>
    </rPh>
    <rPh sb="30" eb="34">
      <t>コクサイコウリュウ</t>
    </rPh>
    <rPh sb="34" eb="35">
      <t>シツ</t>
    </rPh>
    <phoneticPr fontId="1"/>
  </si>
  <si>
    <t>〔提出先/Where to submit〕宇都宮大学留学生・国際交流室/Office of International Exchange of UU：ryuugak1@miya.jm.utsunomiya-u.ac.jp</t>
    <phoneticPr fontId="1"/>
  </si>
  <si>
    <r>
      <t>(1) 下記の</t>
    </r>
    <r>
      <rPr>
        <b/>
        <sz val="11"/>
        <rFont val="游ゴシック"/>
        <family val="3"/>
        <charset val="128"/>
      </rPr>
      <t>評価ポイント換算表</t>
    </r>
    <r>
      <rPr>
        <sz val="11"/>
        <rFont val="游ゴシック"/>
        <family val="3"/>
        <charset val="128"/>
      </rPr>
      <t>から該当する「</t>
    </r>
    <r>
      <rPr>
        <b/>
        <sz val="11"/>
        <rFont val="游ゴシック"/>
        <family val="3"/>
        <charset val="128"/>
      </rPr>
      <t>パターン</t>
    </r>
    <r>
      <rPr>
        <sz val="11"/>
        <rFont val="游ゴシック"/>
        <family val="3"/>
        <charset val="128"/>
      </rPr>
      <t xml:space="preserve">」をひとつ選んでください。
     Choose one </t>
    </r>
    <r>
      <rPr>
        <b/>
        <sz val="11"/>
        <rFont val="游ゴシック"/>
        <family val="3"/>
        <charset val="128"/>
      </rPr>
      <t>"Pattern</t>
    </r>
    <r>
      <rPr>
        <sz val="11"/>
        <rFont val="游ゴシック"/>
        <family val="3"/>
        <charset val="128"/>
      </rPr>
      <t>" from the </t>
    </r>
    <r>
      <rPr>
        <b/>
        <sz val="11"/>
        <rFont val="游ゴシック"/>
        <family val="3"/>
        <charset val="128"/>
      </rPr>
      <t>Grade Point Conversion Table</t>
    </r>
    <r>
      <rPr>
        <sz val="11"/>
        <rFont val="游ゴシック"/>
        <family val="3"/>
        <charset val="128"/>
      </rPr>
      <t> below.</t>
    </r>
    <phoneticPr fontId="1"/>
  </si>
  <si>
    <t>(2)出身大学の成績評価システムにより、学業成績係数を算出ができない場合は、所属大学等の研究科長レベル以上の推薦状（宇都宮大学長宛てのもの）に、大学若しくは学部、又は大学院若しくは研究科でのあなたの成績順位が上位30％以内であるとみなされることが記載されている場合に限り、申請可能です。
  If it is impossible to calculate the academic performance coefficient, No.9 “Recommendation letter from dean (or President) of your university” must clearly state that your grade ranking at the university/faculty or graduate school is within the top 30%. Then, your academic performance will be recognized as equivalent to 2.30 or higher.</t>
    <phoneticPr fontId="1"/>
  </si>
  <si>
    <r>
      <t>(3)「評価ポイント合計／総登録単位数」によって算出される</t>
    </r>
    <r>
      <rPr>
        <b/>
        <sz val="11"/>
        <rFont val="游ゴシック"/>
        <family val="3"/>
        <charset val="128"/>
      </rPr>
      <t>学業成績係数</t>
    </r>
    <r>
      <rPr>
        <sz val="11"/>
        <rFont val="游ゴシック"/>
        <family val="3"/>
        <charset val="128"/>
      </rPr>
      <t>が3.00満点で</t>
    </r>
    <r>
      <rPr>
        <b/>
        <sz val="11"/>
        <color rgb="FFFF0000"/>
        <rFont val="游ゴシック"/>
        <family val="3"/>
        <charset val="128"/>
      </rPr>
      <t>2.30以上（小数点第3位以下切捨）</t>
    </r>
    <r>
      <rPr>
        <sz val="11"/>
        <rFont val="游ゴシック"/>
        <family val="3"/>
        <charset val="128"/>
      </rPr>
      <t>であるか確認してください。 
　 Check that your</t>
    </r>
    <r>
      <rPr>
        <b/>
        <sz val="11"/>
        <rFont val="游ゴシック"/>
        <family val="3"/>
        <charset val="128"/>
      </rPr>
      <t xml:space="preserve"> Academic Performance Coefficient</t>
    </r>
    <r>
      <rPr>
        <sz val="11"/>
        <rFont val="游ゴシック"/>
        <family val="3"/>
        <charset val="128"/>
      </rPr>
      <t xml:space="preserve">, which is calculated by "Total GP／Total Number of Registered Credits," is </t>
    </r>
    <r>
      <rPr>
        <b/>
        <sz val="11"/>
        <color rgb="FFFF0000"/>
        <rFont val="游ゴシック"/>
        <family val="3"/>
        <charset val="128"/>
      </rPr>
      <t>2.30 (rounded down to the second decimal place) or higher</t>
    </r>
    <r>
      <rPr>
        <sz val="11"/>
        <rFont val="游ゴシック"/>
        <family val="3"/>
        <charset val="128"/>
      </rPr>
      <t xml:space="preserve"> (out of 3.00.)</t>
    </r>
    <rPh sb="50" eb="53">
      <t>ショウスウテン</t>
    </rPh>
    <rPh sb="53" eb="54">
      <t>ダイ</t>
    </rPh>
    <rPh sb="55" eb="58">
      <t>イイカ</t>
    </rPh>
    <rPh sb="58" eb="60">
      <t>キリス</t>
    </rPh>
    <phoneticPr fontId="1"/>
  </si>
  <si>
    <t xml:space="preserve">(1)学業成績係数は3.00満点中2.30以上である必要があります。それ以下の場合は申請できません。
  Your Academic Performance Coefficient must be 2.30 and higher (out of 3.00.) If it is below 2.30, you are NOT eligible.
</t>
    <phoneticPr fontId="1"/>
  </si>
  <si>
    <t xml:space="preserve">(4)学業成績は正規課程の成績のみを用い、研究生や日本語教育機関などの非正規課程の成績は含めないでください。
  The grades/scores must be of regular courses/programs. The grades/scores of non-regular courses/programs such as Kenkyusei and Japanese language schools must be excluded.
</t>
    <phoneticPr fontId="1"/>
  </si>
  <si>
    <t xml:space="preserve">(5)下記の換算表にない評価（例えば「合格」や「認定」など）の科目は対象としないでください。
  The subjects whose grades do not fit the evaluation scale (such as "Pass", "Certified", or "Approved") must be excluded. 
</t>
    <phoneticPr fontId="1"/>
  </si>
  <si>
    <t>(6)出身大学が単位制を取らない場合は、単位数を科目数に置き換えて算出してください。
  If your univesity does not use the credit system, use the number of subjects instead of the number of credits to calculate.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</si>
</sst>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9]dd\ mmmm\ yyyy;@"/>
    <numFmt numFmtId="177" formatCode="0_);[Red]\(0\)"/>
    <numFmt numFmtId="178" formatCode="0.000_ "/>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theme="1"/>
      <name val="ＭＳ Ｐゴシック"/>
      <family val="2"/>
      <scheme val="minor"/>
    </font>
    <font>
      <b/>
      <sz val="18"/>
      <color theme="1"/>
      <name val="游ゴシック"/>
      <family val="3"/>
      <charset val="128"/>
    </font>
    <font>
      <b/>
      <sz val="20"/>
      <color theme="1"/>
      <name val="游ゴシック"/>
      <family val="3"/>
      <charset val="128"/>
    </font>
    <font>
      <sz val="10"/>
      <color theme="1"/>
      <name val="游ゴシック"/>
      <family val="3"/>
      <charset val="128"/>
    </font>
    <font>
      <b/>
      <sz val="11"/>
      <color theme="1"/>
      <name val="游ゴシック"/>
      <family val="3"/>
      <charset val="128"/>
    </font>
    <font>
      <b/>
      <sz val="10"/>
      <name val="游ゴシック"/>
      <family val="3"/>
      <charset val="128"/>
    </font>
    <font>
      <b/>
      <sz val="10"/>
      <color theme="0"/>
      <name val="游ゴシック"/>
      <family val="3"/>
      <charset val="128"/>
    </font>
    <font>
      <b/>
      <sz val="14"/>
      <color theme="1"/>
      <name val="游ゴシック"/>
      <family val="3"/>
      <charset val="128"/>
    </font>
    <font>
      <b/>
      <sz val="10"/>
      <color theme="1"/>
      <name val="游ゴシック"/>
      <family val="3"/>
      <charset val="128"/>
    </font>
    <font>
      <sz val="11"/>
      <color theme="1"/>
      <name val="游ゴシック"/>
      <family val="3"/>
      <charset val="128"/>
    </font>
    <font>
      <sz val="11"/>
      <name val="游ゴシック"/>
      <family val="3"/>
      <charset val="128"/>
    </font>
    <font>
      <b/>
      <sz val="11"/>
      <name val="游ゴシック"/>
      <family val="3"/>
      <charset val="128"/>
    </font>
    <font>
      <sz val="14"/>
      <color theme="1"/>
      <name val="游ゴシック"/>
      <family val="3"/>
      <charset val="128"/>
    </font>
    <font>
      <b/>
      <sz val="12"/>
      <color theme="1"/>
      <name val="游ゴシック"/>
      <family val="3"/>
      <charset val="128"/>
    </font>
    <font>
      <b/>
      <sz val="11"/>
      <color rgb="FFFF0000"/>
      <name val="游ゴシック"/>
      <family val="3"/>
      <charset val="128"/>
    </font>
    <font>
      <b/>
      <sz val="14"/>
      <color rgb="FFFF0000"/>
      <name val="游ゴシック"/>
      <family val="3"/>
      <charset val="128"/>
    </font>
    <font>
      <b/>
      <sz val="28"/>
      <color rgb="FFFF0000"/>
      <name val="游ゴシック"/>
      <family val="3"/>
      <charset val="128"/>
    </font>
    <font>
      <sz val="11"/>
      <color rgb="FF002060"/>
      <name val="游ゴシック"/>
      <family val="3"/>
      <charset val="128"/>
    </font>
    <font>
      <b/>
      <sz val="14"/>
      <color rgb="FF002060"/>
      <name val="游ゴシック"/>
      <family val="3"/>
      <charset val="128"/>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alignment vertical="center"/>
    </xf>
  </cellStyleXfs>
  <cellXfs count="100">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6" fillId="0" borderId="0" xfId="0" applyNumberFormat="1" applyFont="1">
      <alignment vertical="center"/>
    </xf>
    <xf numFmtId="49" fontId="7" fillId="0" borderId="0" xfId="0" applyNumberFormat="1" applyFont="1">
      <alignment vertical="center"/>
    </xf>
    <xf numFmtId="49" fontId="8" fillId="0" borderId="0" xfId="0" applyNumberFormat="1" applyFont="1" applyAlignment="1">
      <alignment horizontal="center" vertical="center"/>
    </xf>
    <xf numFmtId="177" fontId="8" fillId="0" borderId="0" xfId="0" applyNumberFormat="1" applyFont="1" applyAlignment="1">
      <alignment horizontal="center" vertical="center"/>
    </xf>
    <xf numFmtId="0" fontId="8" fillId="0" borderId="0" xfId="0" applyFont="1" applyAlignment="1">
      <alignment horizontal="center" vertical="center"/>
    </xf>
    <xf numFmtId="49" fontId="11" fillId="0" borderId="0" xfId="0" applyNumberFormat="1" applyFont="1" applyAlignment="1">
      <alignment horizontal="left" vertical="center"/>
    </xf>
    <xf numFmtId="0" fontId="12" fillId="0" borderId="0" xfId="0" applyFont="1">
      <alignment vertical="center"/>
    </xf>
    <xf numFmtId="0" fontId="14" fillId="0" borderId="0" xfId="0" applyFont="1">
      <alignment vertical="center"/>
    </xf>
    <xf numFmtId="49" fontId="8" fillId="0" borderId="1" xfId="0" applyNumberFormat="1" applyFont="1" applyBorder="1" applyAlignment="1">
      <alignment horizontal="center" vertical="center"/>
    </xf>
    <xf numFmtId="0" fontId="14" fillId="0" borderId="1" xfId="0" applyFont="1" applyBorder="1" applyAlignment="1">
      <alignment vertical="center"/>
    </xf>
    <xf numFmtId="0" fontId="14" fillId="4" borderId="1" xfId="0" applyFont="1" applyFill="1" applyBorder="1" applyAlignment="1">
      <alignment horizontal="center" vertical="center"/>
    </xf>
    <xf numFmtId="0" fontId="14" fillId="0" borderId="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49" fontId="12" fillId="0" borderId="0" xfId="0" applyNumberFormat="1" applyFont="1" applyAlignment="1">
      <alignment horizontal="left" vertical="center"/>
    </xf>
    <xf numFmtId="49" fontId="8" fillId="0" borderId="4" xfId="0" applyNumberFormat="1" applyFont="1" applyBorder="1" applyAlignment="1">
      <alignment horizontal="center" vertical="center"/>
    </xf>
    <xf numFmtId="49" fontId="8" fillId="5" borderId="4" xfId="0" applyNumberFormat="1" applyFont="1" applyFill="1" applyBorder="1" applyAlignment="1">
      <alignment horizontal="center" vertical="center"/>
    </xf>
    <xf numFmtId="177" fontId="8" fillId="5" borderId="4" xfId="0" applyNumberFormat="1" applyFont="1" applyFill="1" applyBorder="1" applyAlignment="1">
      <alignment horizontal="center" vertical="center"/>
    </xf>
    <xf numFmtId="177" fontId="8" fillId="5" borderId="5" xfId="0" applyNumberFormat="1" applyFont="1" applyFill="1" applyBorder="1" applyAlignment="1">
      <alignment horizontal="center" vertical="center"/>
    </xf>
    <xf numFmtId="0" fontId="8" fillId="0" borderId="4" xfId="0" applyFont="1" applyBorder="1" applyAlignment="1">
      <alignment horizontal="center" vertical="center"/>
    </xf>
    <xf numFmtId="49" fontId="8" fillId="5" borderId="1" xfId="0" applyNumberFormat="1" applyFont="1" applyFill="1" applyBorder="1" applyAlignment="1">
      <alignment horizontal="center" vertical="center"/>
    </xf>
    <xf numFmtId="177" fontId="8" fillId="5" borderId="1" xfId="0" applyNumberFormat="1" applyFont="1" applyFill="1" applyBorder="1" applyAlignment="1">
      <alignment horizontal="center" vertical="center"/>
    </xf>
    <xf numFmtId="177" fontId="8" fillId="5" borderId="3" xfId="0" applyNumberFormat="1" applyFont="1" applyFill="1" applyBorder="1" applyAlignment="1">
      <alignment horizontal="center" vertical="center"/>
    </xf>
    <xf numFmtId="49" fontId="17" fillId="0" borderId="0" xfId="0" applyNumberFormat="1" applyFont="1" applyAlignment="1">
      <alignment horizontal="center" vertical="center"/>
    </xf>
    <xf numFmtId="49" fontId="12" fillId="0" borderId="0" xfId="0" applyNumberFormat="1" applyFont="1" applyAlignment="1">
      <alignment horizontal="right" vertical="center"/>
    </xf>
    <xf numFmtId="177" fontId="17" fillId="0" borderId="0" xfId="0" applyNumberFormat="1" applyFont="1" applyAlignment="1">
      <alignment horizontal="center" vertical="center"/>
    </xf>
    <xf numFmtId="177" fontId="12" fillId="0" borderId="0" xfId="0" applyNumberFormat="1" applyFont="1" applyAlignment="1">
      <alignment horizontal="right" vertical="center"/>
    </xf>
    <xf numFmtId="177" fontId="12" fillId="0" borderId="0" xfId="0" applyNumberFormat="1" applyFont="1" applyAlignment="1">
      <alignment horizontal="center" vertical="center"/>
    </xf>
    <xf numFmtId="0" fontId="17" fillId="0" borderId="0" xfId="0" applyFont="1" applyAlignment="1">
      <alignment horizontal="center" vertical="center"/>
    </xf>
    <xf numFmtId="49" fontId="6" fillId="0" borderId="0" xfId="0" applyNumberFormat="1" applyFont="1" applyAlignment="1">
      <alignment vertical="center"/>
    </xf>
    <xf numFmtId="49" fontId="13" fillId="0" borderId="0" xfId="0" applyNumberFormat="1" applyFont="1" applyAlignment="1">
      <alignment horizontal="right" vertical="center"/>
    </xf>
    <xf numFmtId="0" fontId="9" fillId="0" borderId="0" xfId="0" applyFont="1" applyAlignment="1">
      <alignment horizontal="right" vertical="center"/>
    </xf>
    <xf numFmtId="49" fontId="16" fillId="0" borderId="0" xfId="0" applyNumberFormat="1" applyFont="1" applyAlignment="1">
      <alignment vertical="center"/>
    </xf>
    <xf numFmtId="49" fontId="13" fillId="0" borderId="0" xfId="0" applyNumberFormat="1" applyFont="1" applyAlignment="1">
      <alignment vertical="center"/>
    </xf>
    <xf numFmtId="0" fontId="8" fillId="0" borderId="0" xfId="0" applyFont="1" applyAlignment="1">
      <alignment vertical="center"/>
    </xf>
    <xf numFmtId="49" fontId="8" fillId="0" borderId="0" xfId="0" applyNumberFormat="1" applyFont="1" applyAlignment="1">
      <alignment vertical="center"/>
    </xf>
    <xf numFmtId="0" fontId="10" fillId="6" borderId="1" xfId="0" applyFont="1" applyFill="1" applyBorder="1" applyAlignment="1">
      <alignment horizontal="center" vertical="center" wrapText="1"/>
    </xf>
    <xf numFmtId="49" fontId="10" fillId="7" borderId="1" xfId="0" applyNumberFormat="1" applyFont="1" applyFill="1" applyBorder="1" applyAlignment="1">
      <alignment horizontal="center" vertical="center"/>
    </xf>
    <xf numFmtId="49" fontId="10" fillId="7" borderId="1" xfId="0" applyNumberFormat="1" applyFont="1" applyFill="1" applyBorder="1" applyAlignment="1">
      <alignment horizontal="center" vertical="center" wrapText="1"/>
    </xf>
    <xf numFmtId="177" fontId="10" fillId="7" borderId="1" xfId="0" applyNumberFormat="1" applyFont="1" applyFill="1" applyBorder="1" applyAlignment="1">
      <alignment horizontal="center" vertical="center" wrapText="1"/>
    </xf>
    <xf numFmtId="177" fontId="10" fillId="7" borderId="3"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49" fontId="13" fillId="0" borderId="0" xfId="0" applyNumberFormat="1" applyFont="1" applyAlignment="1">
      <alignment horizontal="center" vertical="center"/>
    </xf>
    <xf numFmtId="49" fontId="23" fillId="0" borderId="0" xfId="0" applyNumberFormat="1" applyFont="1" applyAlignment="1">
      <alignment horizontal="left" vertical="center"/>
    </xf>
    <xf numFmtId="49" fontId="19" fillId="0" borderId="0" xfId="0" applyNumberFormat="1" applyFont="1" applyAlignment="1">
      <alignment vertical="center"/>
    </xf>
    <xf numFmtId="49" fontId="22" fillId="0" borderId="0" xfId="0" applyNumberFormat="1" applyFont="1" applyAlignment="1">
      <alignment horizontal="left" vertical="top" wrapText="1"/>
    </xf>
    <xf numFmtId="49" fontId="14" fillId="0" borderId="0" xfId="0" applyNumberFormat="1" applyFont="1" applyAlignment="1">
      <alignment horizontal="left" vertical="top" wrapText="1"/>
    </xf>
    <xf numFmtId="177" fontId="18" fillId="0" borderId="0" xfId="0" applyNumberFormat="1" applyFont="1" applyAlignment="1">
      <alignment horizontal="right" vertical="center"/>
    </xf>
    <xf numFmtId="177" fontId="18" fillId="0" borderId="21" xfId="0" applyNumberFormat="1" applyFont="1" applyBorder="1" applyAlignment="1">
      <alignment horizontal="right" vertical="center"/>
    </xf>
    <xf numFmtId="49" fontId="21" fillId="0" borderId="0" xfId="0" applyNumberFormat="1" applyFont="1" applyAlignment="1">
      <alignment horizontal="center" vertical="center"/>
    </xf>
    <xf numFmtId="49" fontId="20" fillId="0" borderId="0" xfId="0" applyNumberFormat="1" applyFont="1" applyAlignment="1">
      <alignment horizontal="right" vertical="center"/>
    </xf>
    <xf numFmtId="178" fontId="12" fillId="3" borderId="9" xfId="0" applyNumberFormat="1" applyFont="1" applyFill="1" applyBorder="1" applyAlignment="1">
      <alignment horizontal="center" vertical="center"/>
    </xf>
    <xf numFmtId="178" fontId="12" fillId="3" borderId="10" xfId="0" applyNumberFormat="1" applyFont="1" applyFill="1" applyBorder="1" applyAlignment="1">
      <alignment horizontal="center" vertical="center"/>
    </xf>
    <xf numFmtId="49" fontId="10" fillId="7" borderId="1" xfId="0" applyNumberFormat="1" applyFont="1" applyFill="1" applyBorder="1" applyAlignment="1">
      <alignment horizontal="center" vertical="center" wrapText="1"/>
    </xf>
    <xf numFmtId="49" fontId="10" fillId="7" borderId="1"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49" fontId="8" fillId="5" borderId="6" xfId="0" applyNumberFormat="1" applyFont="1" applyFill="1" applyBorder="1" applyAlignment="1">
      <alignment vertical="center"/>
    </xf>
    <xf numFmtId="49" fontId="8" fillId="5" borderId="7" xfId="0" applyNumberFormat="1" applyFont="1" applyFill="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7" fontId="12" fillId="0" borderId="9" xfId="0" applyNumberFormat="1" applyFont="1" applyBorder="1" applyAlignment="1">
      <alignment horizontal="center" vertical="center"/>
    </xf>
    <xf numFmtId="177" fontId="12" fillId="0" borderId="10" xfId="0" applyNumberFormat="1" applyFont="1" applyBorder="1" applyAlignment="1">
      <alignment horizontal="center" vertical="center"/>
    </xf>
    <xf numFmtId="49" fontId="8" fillId="5" borderId="8" xfId="0" applyNumberFormat="1" applyFont="1" applyFill="1" applyBorder="1" applyAlignment="1">
      <alignment vertical="center"/>
    </xf>
    <xf numFmtId="49" fontId="8" fillId="5" borderId="11" xfId="0" applyNumberFormat="1" applyFont="1" applyFill="1" applyBorder="1" applyAlignment="1">
      <alignment vertical="center"/>
    </xf>
    <xf numFmtId="49" fontId="8" fillId="0" borderId="8" xfId="0" applyNumberFormat="1" applyFont="1" applyBorder="1" applyAlignment="1">
      <alignment horizontal="left" vertical="center"/>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49" fontId="19" fillId="0" borderId="0" xfId="0" applyNumberFormat="1" applyFont="1" applyAlignment="1">
      <alignment horizontal="left" vertical="center" wrapText="1"/>
    </xf>
    <xf numFmtId="49" fontId="15" fillId="0" borderId="0" xfId="0" applyNumberFormat="1" applyFont="1" applyAlignment="1">
      <alignment horizontal="left" vertical="top" wrapText="1"/>
    </xf>
    <xf numFmtId="49" fontId="19" fillId="0" borderId="0" xfId="0" applyNumberFormat="1" applyFont="1" applyAlignment="1">
      <alignment horizontal="left" vertical="top"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49" fontId="10" fillId="5" borderId="18" xfId="0" applyNumberFormat="1" applyFont="1" applyFill="1" applyBorder="1" applyAlignment="1">
      <alignment horizontal="center" vertical="center"/>
    </xf>
    <xf numFmtId="49" fontId="10" fillId="5" borderId="19" xfId="0" applyNumberFormat="1" applyFont="1" applyFill="1" applyBorder="1" applyAlignment="1">
      <alignment horizontal="center" vertical="center"/>
    </xf>
    <xf numFmtId="49" fontId="10" fillId="5" borderId="20" xfId="0" applyNumberFormat="1" applyFont="1" applyFill="1" applyBorder="1" applyAlignment="1">
      <alignment horizontal="center" vertical="center"/>
    </xf>
    <xf numFmtId="49" fontId="10" fillId="5" borderId="15" xfId="0" applyNumberFormat="1" applyFont="1" applyFill="1" applyBorder="1" applyAlignment="1">
      <alignment horizontal="center" vertical="center"/>
    </xf>
    <xf numFmtId="49" fontId="10" fillId="5" borderId="16" xfId="0" applyNumberFormat="1" applyFont="1" applyFill="1" applyBorder="1" applyAlignment="1">
      <alignment horizontal="center" vertical="center"/>
    </xf>
    <xf numFmtId="49" fontId="10" fillId="5" borderId="17" xfId="0" applyNumberFormat="1" applyFont="1" applyFill="1" applyBorder="1" applyAlignment="1">
      <alignment horizontal="center" vertical="center"/>
    </xf>
    <xf numFmtId="49" fontId="15" fillId="0" borderId="0" xfId="0" applyNumberFormat="1" applyFont="1" applyAlignment="1">
      <alignment horizontal="center" vertical="top" wrapText="1"/>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0066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201083</xdr:rowOff>
    </xdr:from>
    <xdr:to>
      <xdr:col>10</xdr:col>
      <xdr:colOff>486833</xdr:colOff>
      <xdr:row>31</xdr:row>
      <xdr:rowOff>381000</xdr:rowOff>
    </xdr:to>
    <xdr:cxnSp macro="">
      <xdr:nvCxnSpPr>
        <xdr:cNvPr id="3" name="コネクタ: カギ線 2">
          <a:extLst>
            <a:ext uri="{FF2B5EF4-FFF2-40B4-BE49-F238E27FC236}">
              <a16:creationId xmlns:a16="http://schemas.microsoft.com/office/drawing/2014/main" id="{36935DC4-7613-48A5-A8F4-060C263FB909}"/>
            </a:ext>
          </a:extLst>
        </xdr:cNvPr>
        <xdr:cNvCxnSpPr/>
      </xdr:nvCxnSpPr>
      <xdr:spPr>
        <a:xfrm>
          <a:off x="10953750" y="12710583"/>
          <a:ext cx="1524000" cy="804334"/>
        </a:xfrm>
        <a:prstGeom prst="bentConnector3">
          <a:avLst>
            <a:gd name="adj1" fmla="val 10000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2"/>
  <sheetViews>
    <sheetView tabSelected="1" topLeftCell="A16" zoomScale="90" zoomScaleNormal="90" workbookViewId="0">
      <selection activeCell="L65" sqref="L65:L66"/>
    </sheetView>
  </sheetViews>
  <sheetFormatPr defaultColWidth="9" defaultRowHeight="16.5" x14ac:dyDescent="0.15"/>
  <cols>
    <col min="1" max="1" width="6.25" style="45" customWidth="1"/>
    <col min="2" max="2" width="24.25" style="14" customWidth="1"/>
    <col min="3" max="3" width="10.625" style="14" customWidth="1"/>
    <col min="4" max="4" width="23" style="14" customWidth="1"/>
    <col min="5" max="7" width="16.5" style="14" customWidth="1"/>
    <col min="8" max="8" width="16.625" style="14" customWidth="1"/>
    <col min="9" max="9" width="13.125" style="15" customWidth="1"/>
    <col min="10" max="10" width="13.625" style="15" customWidth="1"/>
    <col min="11" max="11" width="13.125" style="15" customWidth="1"/>
    <col min="12" max="12" width="17.375" style="15" customWidth="1"/>
    <col min="13" max="13" width="14.875" style="16" customWidth="1"/>
    <col min="14" max="16384" width="9" style="14"/>
  </cols>
  <sheetData>
    <row r="1" spans="1:13" ht="33" x14ac:dyDescent="0.15">
      <c r="B1" s="12" t="s">
        <v>201</v>
      </c>
      <c r="C1" s="12"/>
      <c r="D1" s="12"/>
      <c r="E1" s="12"/>
      <c r="F1" s="12"/>
      <c r="G1" s="12"/>
      <c r="H1" s="12"/>
      <c r="I1" s="13"/>
      <c r="J1" s="13"/>
      <c r="K1" s="13"/>
      <c r="L1" s="13"/>
      <c r="M1" s="13"/>
    </row>
    <row r="2" spans="1:13" ht="28.35" customHeight="1" thickBot="1" x14ac:dyDescent="0.2">
      <c r="B2" s="44" t="s">
        <v>203</v>
      </c>
      <c r="C2" s="44"/>
      <c r="D2" s="44"/>
      <c r="E2" s="44"/>
      <c r="F2" s="44"/>
      <c r="G2" s="44"/>
      <c r="H2" s="44"/>
    </row>
    <row r="3" spans="1:13" ht="28.35" hidden="1" customHeight="1" thickBot="1" x14ac:dyDescent="0.2">
      <c r="B3" s="59" t="s">
        <v>228</v>
      </c>
      <c r="C3" s="59"/>
      <c r="D3" s="59"/>
      <c r="E3" s="59"/>
      <c r="F3" s="59"/>
      <c r="G3" s="59"/>
      <c r="H3" s="59"/>
      <c r="I3" s="59"/>
      <c r="J3" s="59"/>
    </row>
    <row r="4" spans="1:13" ht="30.75" customHeight="1" thickBot="1" x14ac:dyDescent="0.2">
      <c r="A4" s="45" t="s">
        <v>207</v>
      </c>
      <c r="B4" s="95" t="s">
        <v>204</v>
      </c>
      <c r="C4" s="96"/>
      <c r="D4" s="88"/>
      <c r="E4" s="89"/>
      <c r="F4" s="89"/>
      <c r="G4" s="89"/>
      <c r="H4" s="90"/>
    </row>
    <row r="5" spans="1:13" ht="29.85" customHeight="1" thickBot="1" x14ac:dyDescent="0.2">
      <c r="A5" s="45" t="s">
        <v>208</v>
      </c>
      <c r="B5" s="95" t="s">
        <v>206</v>
      </c>
      <c r="C5" s="96"/>
      <c r="D5" s="91"/>
      <c r="E5" s="92"/>
      <c r="F5" s="92"/>
      <c r="G5" s="92"/>
      <c r="H5" s="93"/>
    </row>
    <row r="6" spans="1:13" ht="32.85" customHeight="1" thickBot="1" x14ac:dyDescent="0.2">
      <c r="A6" s="45" t="s">
        <v>209</v>
      </c>
      <c r="B6" s="95" t="s">
        <v>205</v>
      </c>
      <c r="C6" s="96"/>
      <c r="D6" s="91"/>
      <c r="E6" s="92"/>
      <c r="F6" s="92"/>
      <c r="G6" s="92"/>
      <c r="H6" s="93"/>
    </row>
    <row r="7" spans="1:13" ht="18" customHeight="1" x14ac:dyDescent="0.15">
      <c r="B7" s="17"/>
      <c r="C7" s="17"/>
      <c r="D7" s="17"/>
      <c r="E7" s="17"/>
      <c r="F7" s="17"/>
      <c r="G7" s="17"/>
      <c r="H7" s="15"/>
    </row>
    <row r="8" spans="1:13" ht="18" customHeight="1" x14ac:dyDescent="0.15">
      <c r="B8" s="17" t="s">
        <v>218</v>
      </c>
      <c r="C8" s="17"/>
      <c r="D8" s="17"/>
      <c r="E8" s="17"/>
      <c r="F8" s="17"/>
      <c r="G8" s="17"/>
      <c r="H8" s="15"/>
    </row>
    <row r="9" spans="1:13" ht="18" customHeight="1" x14ac:dyDescent="0.15">
      <c r="B9" s="47" t="s">
        <v>218</v>
      </c>
      <c r="C9" s="17"/>
      <c r="D9" s="17"/>
      <c r="E9" s="17"/>
      <c r="F9" s="17"/>
      <c r="G9" s="17"/>
      <c r="H9" s="15"/>
    </row>
    <row r="10" spans="1:13" ht="39" customHeight="1" x14ac:dyDescent="0.15">
      <c r="B10" s="84" t="s">
        <v>230</v>
      </c>
      <c r="C10" s="84"/>
      <c r="D10" s="84"/>
      <c r="E10" s="84"/>
      <c r="F10" s="84"/>
      <c r="G10" s="84"/>
      <c r="H10" s="84"/>
      <c r="I10" s="84"/>
      <c r="J10" s="84"/>
      <c r="K10" s="84"/>
      <c r="L10" s="84"/>
    </row>
    <row r="11" spans="1:13" s="50" customFormat="1" ht="60" customHeight="1" x14ac:dyDescent="0.15">
      <c r="A11" s="48"/>
      <c r="B11" s="84" t="s">
        <v>220</v>
      </c>
      <c r="C11" s="84"/>
      <c r="D11" s="84"/>
      <c r="E11" s="84"/>
      <c r="F11" s="84"/>
      <c r="G11" s="84"/>
      <c r="H11" s="84"/>
      <c r="I11" s="84"/>
      <c r="J11" s="84"/>
      <c r="K11" s="84"/>
      <c r="L11" s="84"/>
      <c r="M11" s="49"/>
    </row>
    <row r="12" spans="1:13" ht="39" customHeight="1" x14ac:dyDescent="0.15">
      <c r="B12" s="84" t="s">
        <v>232</v>
      </c>
      <c r="C12" s="84"/>
      <c r="D12" s="84"/>
      <c r="E12" s="84"/>
      <c r="F12" s="84"/>
      <c r="G12" s="84"/>
      <c r="H12" s="84"/>
      <c r="I12" s="84"/>
      <c r="J12" s="84"/>
      <c r="K12" s="84"/>
      <c r="L12" s="84"/>
    </row>
    <row r="13" spans="1:13" ht="26.25" customHeight="1" x14ac:dyDescent="0.15">
      <c r="B13" s="94"/>
      <c r="C13" s="94"/>
      <c r="D13" s="94"/>
      <c r="E13" s="94"/>
      <c r="F13" s="94"/>
      <c r="G13" s="94"/>
      <c r="H13" s="94"/>
      <c r="I13" s="94"/>
      <c r="J13" s="94"/>
      <c r="K13" s="94"/>
      <c r="L13" s="94"/>
    </row>
    <row r="14" spans="1:13" ht="24" customHeight="1" x14ac:dyDescent="0.15">
      <c r="B14" s="83" t="s">
        <v>219</v>
      </c>
      <c r="C14" s="83"/>
      <c r="D14" s="83"/>
      <c r="E14" s="83"/>
      <c r="F14" s="83"/>
      <c r="G14" s="83"/>
      <c r="H14" s="83"/>
      <c r="I14" s="83"/>
      <c r="J14" s="83"/>
      <c r="K14" s="83"/>
      <c r="L14" s="83"/>
    </row>
    <row r="15" spans="1:13" s="50" customFormat="1" ht="39" customHeight="1" x14ac:dyDescent="0.15">
      <c r="A15" s="48"/>
      <c r="B15" s="85" t="s">
        <v>233</v>
      </c>
      <c r="C15" s="85"/>
      <c r="D15" s="85"/>
      <c r="E15" s="85"/>
      <c r="F15" s="85"/>
      <c r="G15" s="85"/>
      <c r="H15" s="85"/>
      <c r="I15" s="85"/>
      <c r="J15" s="85"/>
      <c r="K15" s="85"/>
      <c r="L15" s="85"/>
      <c r="M15" s="49"/>
    </row>
    <row r="16" spans="1:13" s="50" customFormat="1" ht="84.75" customHeight="1" x14ac:dyDescent="0.15">
      <c r="A16" s="48"/>
      <c r="B16" s="85" t="s">
        <v>231</v>
      </c>
      <c r="C16" s="84"/>
      <c r="D16" s="84"/>
      <c r="E16" s="84"/>
      <c r="F16" s="84"/>
      <c r="G16" s="84"/>
      <c r="H16" s="84"/>
      <c r="I16" s="84"/>
      <c r="J16" s="84"/>
      <c r="K16" s="84"/>
      <c r="L16" s="84"/>
      <c r="M16" s="49"/>
    </row>
    <row r="17" spans="1:13" s="50" customFormat="1" ht="44.25" customHeight="1" x14ac:dyDescent="0.15">
      <c r="A17" s="48"/>
      <c r="B17" s="84" t="s">
        <v>221</v>
      </c>
      <c r="C17" s="84"/>
      <c r="D17" s="84"/>
      <c r="E17" s="84"/>
      <c r="F17" s="84"/>
      <c r="G17" s="84"/>
      <c r="H17" s="84"/>
      <c r="I17" s="84"/>
      <c r="J17" s="84"/>
      <c r="K17" s="84"/>
      <c r="L17" s="84"/>
      <c r="M17" s="49"/>
    </row>
    <row r="18" spans="1:13" s="50" customFormat="1" ht="40.5" customHeight="1" x14ac:dyDescent="0.15">
      <c r="A18" s="48"/>
      <c r="B18" s="84" t="s">
        <v>234</v>
      </c>
      <c r="C18" s="84"/>
      <c r="D18" s="84"/>
      <c r="E18" s="84"/>
      <c r="F18" s="84"/>
      <c r="G18" s="84"/>
      <c r="H18" s="84"/>
      <c r="I18" s="84"/>
      <c r="J18" s="84"/>
      <c r="K18" s="84"/>
      <c r="L18" s="84"/>
      <c r="M18" s="49"/>
    </row>
    <row r="19" spans="1:13" s="50" customFormat="1" ht="42" customHeight="1" x14ac:dyDescent="0.15">
      <c r="A19" s="48"/>
      <c r="B19" s="84" t="s">
        <v>235</v>
      </c>
      <c r="C19" s="84"/>
      <c r="D19" s="84"/>
      <c r="E19" s="84"/>
      <c r="F19" s="84"/>
      <c r="G19" s="84"/>
      <c r="H19" s="84"/>
      <c r="I19" s="84"/>
      <c r="J19" s="84"/>
      <c r="K19" s="84"/>
      <c r="L19" s="84"/>
      <c r="M19" s="49"/>
    </row>
    <row r="20" spans="1:13" ht="39" customHeight="1" x14ac:dyDescent="0.15">
      <c r="B20" s="84" t="s">
        <v>236</v>
      </c>
      <c r="C20" s="84"/>
      <c r="D20" s="84"/>
      <c r="E20" s="84"/>
      <c r="F20" s="84"/>
      <c r="G20" s="84"/>
      <c r="H20" s="84"/>
      <c r="I20" s="84"/>
      <c r="J20" s="84"/>
      <c r="K20" s="84"/>
      <c r="L20" s="84"/>
    </row>
    <row r="21" spans="1:13" ht="18" customHeight="1" x14ac:dyDescent="0.15">
      <c r="B21" s="17"/>
      <c r="C21" s="17"/>
      <c r="D21" s="17"/>
      <c r="E21" s="17"/>
      <c r="F21" s="17"/>
      <c r="G21" s="17"/>
      <c r="H21" s="15"/>
    </row>
    <row r="22" spans="1:13" s="19" customFormat="1" ht="28.35" customHeight="1" x14ac:dyDescent="0.15">
      <c r="A22" s="46"/>
      <c r="B22" s="18" t="s">
        <v>222</v>
      </c>
    </row>
    <row r="23" spans="1:13" s="19" customFormat="1" ht="74.25" customHeight="1" x14ac:dyDescent="0.15">
      <c r="A23" s="46"/>
      <c r="B23" s="51" t="s">
        <v>202</v>
      </c>
      <c r="C23" s="86" t="s">
        <v>191</v>
      </c>
      <c r="D23" s="87"/>
      <c r="E23" s="86" t="s">
        <v>216</v>
      </c>
      <c r="F23" s="87"/>
      <c r="G23" s="87"/>
      <c r="H23" s="87"/>
      <c r="I23" s="87"/>
      <c r="J23" s="15"/>
    </row>
    <row r="24" spans="1:13" s="19" customFormat="1" ht="30" customHeight="1" x14ac:dyDescent="0.15">
      <c r="A24" s="46"/>
      <c r="B24" s="20"/>
      <c r="C24" s="80" t="s">
        <v>210</v>
      </c>
      <c r="D24" s="80"/>
      <c r="E24" s="21"/>
      <c r="F24" s="22" t="s">
        <v>179</v>
      </c>
      <c r="G24" s="22" t="s">
        <v>180</v>
      </c>
      <c r="H24" s="22" t="s">
        <v>181</v>
      </c>
      <c r="I24" s="22" t="s">
        <v>182</v>
      </c>
      <c r="J24" s="15"/>
    </row>
    <row r="25" spans="1:13" s="19" customFormat="1" ht="30" customHeight="1" x14ac:dyDescent="0.15">
      <c r="A25" s="46"/>
      <c r="B25" s="20"/>
      <c r="C25" s="80" t="s">
        <v>211</v>
      </c>
      <c r="D25" s="80"/>
      <c r="E25" s="23"/>
      <c r="F25" s="22" t="s">
        <v>183</v>
      </c>
      <c r="G25" s="22" t="s">
        <v>184</v>
      </c>
      <c r="H25" s="22" t="s">
        <v>185</v>
      </c>
      <c r="I25" s="22" t="s">
        <v>186</v>
      </c>
      <c r="J25" s="15"/>
    </row>
    <row r="26" spans="1:13" s="19" customFormat="1" ht="30" customHeight="1" x14ac:dyDescent="0.15">
      <c r="A26" s="46"/>
      <c r="B26" s="20"/>
      <c r="C26" s="80" t="s">
        <v>212</v>
      </c>
      <c r="D26" s="80"/>
      <c r="E26" s="23"/>
      <c r="F26" s="22" t="s">
        <v>0</v>
      </c>
      <c r="G26" s="22" t="s">
        <v>1</v>
      </c>
      <c r="H26" s="22" t="s">
        <v>2</v>
      </c>
      <c r="I26" s="22" t="s">
        <v>3</v>
      </c>
      <c r="J26" s="15"/>
    </row>
    <row r="27" spans="1:13" s="19" customFormat="1" ht="30" customHeight="1" x14ac:dyDescent="0.15">
      <c r="A27" s="46"/>
      <c r="B27" s="20"/>
      <c r="C27" s="80" t="s">
        <v>213</v>
      </c>
      <c r="D27" s="80"/>
      <c r="E27" s="22" t="s">
        <v>187</v>
      </c>
      <c r="F27" s="22" t="s">
        <v>183</v>
      </c>
      <c r="G27" s="22" t="s">
        <v>184</v>
      </c>
      <c r="H27" s="22" t="s">
        <v>185</v>
      </c>
      <c r="I27" s="22" t="s">
        <v>186</v>
      </c>
      <c r="J27" s="15"/>
    </row>
    <row r="28" spans="1:13" s="19" customFormat="1" ht="30" customHeight="1" x14ac:dyDescent="0.15">
      <c r="A28" s="46"/>
      <c r="B28" s="20"/>
      <c r="C28" s="80" t="s">
        <v>214</v>
      </c>
      <c r="D28" s="80"/>
      <c r="E28" s="22" t="s">
        <v>183</v>
      </c>
      <c r="F28" s="22" t="s">
        <v>184</v>
      </c>
      <c r="G28" s="22" t="s">
        <v>185</v>
      </c>
      <c r="H28" s="22" t="s">
        <v>188</v>
      </c>
      <c r="I28" s="22" t="s">
        <v>186</v>
      </c>
      <c r="J28" s="15"/>
    </row>
    <row r="29" spans="1:13" s="19" customFormat="1" ht="30" customHeight="1" thickBot="1" x14ac:dyDescent="0.2">
      <c r="A29" s="46"/>
      <c r="B29" s="20"/>
      <c r="C29" s="80" t="s">
        <v>215</v>
      </c>
      <c r="D29" s="80"/>
      <c r="E29" s="22" t="s">
        <v>4</v>
      </c>
      <c r="F29" s="22" t="s">
        <v>5</v>
      </c>
      <c r="G29" s="22" t="s">
        <v>1</v>
      </c>
      <c r="H29" s="22" t="s">
        <v>2</v>
      </c>
      <c r="I29" s="22" t="s">
        <v>3</v>
      </c>
      <c r="J29" s="15"/>
    </row>
    <row r="30" spans="1:13" s="19" customFormat="1" ht="30" customHeight="1" thickTop="1" thickBot="1" x14ac:dyDescent="0.2">
      <c r="A30" s="46"/>
      <c r="B30" s="81" t="s">
        <v>6</v>
      </c>
      <c r="C30" s="81"/>
      <c r="D30" s="82"/>
      <c r="E30" s="24">
        <v>3</v>
      </c>
      <c r="F30" s="25">
        <v>3</v>
      </c>
      <c r="G30" s="25">
        <v>2</v>
      </c>
      <c r="H30" s="25">
        <v>1</v>
      </c>
      <c r="I30" s="26">
        <v>0</v>
      </c>
      <c r="J30" s="15"/>
    </row>
    <row r="31" spans="1:13" s="19" customFormat="1" ht="19.5" thickTop="1" x14ac:dyDescent="0.15">
      <c r="A31" s="46"/>
      <c r="B31" s="27"/>
      <c r="C31" s="27"/>
      <c r="D31" s="27"/>
      <c r="E31" s="27"/>
      <c r="F31" s="28"/>
      <c r="G31" s="28"/>
      <c r="H31" s="28"/>
      <c r="I31" s="28"/>
      <c r="J31" s="28"/>
    </row>
    <row r="32" spans="1:13" ht="30.75" customHeight="1" x14ac:dyDescent="0.15">
      <c r="B32" s="29" t="s">
        <v>192</v>
      </c>
      <c r="D32" s="79"/>
      <c r="E32" s="79"/>
      <c r="F32" s="79"/>
      <c r="G32" s="79"/>
      <c r="H32" s="79"/>
      <c r="I32" s="79"/>
      <c r="J32" s="79"/>
    </row>
    <row r="33" spans="2:13" ht="42.75" customHeight="1" x14ac:dyDescent="0.15">
      <c r="B33" s="52" t="s">
        <v>7</v>
      </c>
      <c r="C33" s="53" t="s">
        <v>189</v>
      </c>
      <c r="D33" s="53" t="s">
        <v>193</v>
      </c>
      <c r="E33" s="68" t="s">
        <v>194</v>
      </c>
      <c r="F33" s="69"/>
      <c r="G33" s="68" t="s">
        <v>190</v>
      </c>
      <c r="H33" s="69"/>
      <c r="I33" s="54" t="s">
        <v>195</v>
      </c>
      <c r="J33" s="54" t="s">
        <v>200</v>
      </c>
      <c r="K33" s="55" t="s">
        <v>217</v>
      </c>
      <c r="L33" s="56" t="s">
        <v>196</v>
      </c>
      <c r="M33" s="14"/>
    </row>
    <row r="34" spans="2:13" ht="21.75" customHeight="1" x14ac:dyDescent="0.15">
      <c r="B34" s="30" t="s">
        <v>8</v>
      </c>
      <c r="C34" s="31"/>
      <c r="D34" s="31"/>
      <c r="E34" s="70"/>
      <c r="F34" s="70"/>
      <c r="G34" s="77"/>
      <c r="H34" s="78"/>
      <c r="I34" s="32"/>
      <c r="J34" s="32"/>
      <c r="K34" s="33"/>
      <c r="L34" s="34">
        <f>I34*K34</f>
        <v>0</v>
      </c>
      <c r="M34" s="14"/>
    </row>
    <row r="35" spans="2:13" ht="21.75" customHeight="1" x14ac:dyDescent="0.15">
      <c r="B35" s="20" t="s">
        <v>9</v>
      </c>
      <c r="C35" s="35"/>
      <c r="D35" s="35"/>
      <c r="E35" s="70"/>
      <c r="F35" s="70"/>
      <c r="G35" s="71"/>
      <c r="H35" s="72"/>
      <c r="I35" s="36"/>
      <c r="J35" s="36"/>
      <c r="K35" s="37"/>
      <c r="L35" s="34">
        <f t="shared" ref="L35:L63" si="0">I35*K35</f>
        <v>0</v>
      </c>
      <c r="M35" s="14"/>
    </row>
    <row r="36" spans="2:13" ht="21.75" customHeight="1" x14ac:dyDescent="0.15">
      <c r="B36" s="20" t="s">
        <v>10</v>
      </c>
      <c r="C36" s="35"/>
      <c r="D36" s="35"/>
      <c r="E36" s="70"/>
      <c r="F36" s="70"/>
      <c r="G36" s="71"/>
      <c r="H36" s="72"/>
      <c r="I36" s="36"/>
      <c r="J36" s="36"/>
      <c r="K36" s="37"/>
      <c r="L36" s="34">
        <f t="shared" si="0"/>
        <v>0</v>
      </c>
      <c r="M36" s="14"/>
    </row>
    <row r="37" spans="2:13" ht="21.75" customHeight="1" x14ac:dyDescent="0.15">
      <c r="B37" s="20" t="s">
        <v>11</v>
      </c>
      <c r="C37" s="35"/>
      <c r="D37" s="35"/>
      <c r="E37" s="70"/>
      <c r="F37" s="70"/>
      <c r="G37" s="71"/>
      <c r="H37" s="72"/>
      <c r="I37" s="36"/>
      <c r="J37" s="36"/>
      <c r="K37" s="37"/>
      <c r="L37" s="34">
        <f t="shared" si="0"/>
        <v>0</v>
      </c>
      <c r="M37" s="14"/>
    </row>
    <row r="38" spans="2:13" ht="21.75" customHeight="1" x14ac:dyDescent="0.15">
      <c r="B38" s="20" t="s">
        <v>12</v>
      </c>
      <c r="C38" s="35"/>
      <c r="D38" s="35"/>
      <c r="E38" s="70"/>
      <c r="F38" s="70"/>
      <c r="G38" s="71"/>
      <c r="H38" s="72"/>
      <c r="I38" s="36"/>
      <c r="J38" s="36"/>
      <c r="K38" s="37"/>
      <c r="L38" s="34">
        <f t="shared" si="0"/>
        <v>0</v>
      </c>
      <c r="M38" s="14"/>
    </row>
    <row r="39" spans="2:13" ht="21.75" customHeight="1" x14ac:dyDescent="0.15">
      <c r="B39" s="20" t="s">
        <v>13</v>
      </c>
      <c r="C39" s="35"/>
      <c r="D39" s="35"/>
      <c r="E39" s="70"/>
      <c r="F39" s="70"/>
      <c r="G39" s="71"/>
      <c r="H39" s="72"/>
      <c r="I39" s="36"/>
      <c r="J39" s="36"/>
      <c r="K39" s="37"/>
      <c r="L39" s="34">
        <f t="shared" si="0"/>
        <v>0</v>
      </c>
      <c r="M39" s="14"/>
    </row>
    <row r="40" spans="2:13" ht="21.75" customHeight="1" x14ac:dyDescent="0.15">
      <c r="B40" s="20" t="s">
        <v>14</v>
      </c>
      <c r="C40" s="35"/>
      <c r="D40" s="35"/>
      <c r="E40" s="70"/>
      <c r="F40" s="70"/>
      <c r="G40" s="71"/>
      <c r="H40" s="72"/>
      <c r="I40" s="36"/>
      <c r="J40" s="36"/>
      <c r="K40" s="37"/>
      <c r="L40" s="34">
        <f t="shared" si="0"/>
        <v>0</v>
      </c>
      <c r="M40" s="14"/>
    </row>
    <row r="41" spans="2:13" ht="21.75" customHeight="1" x14ac:dyDescent="0.15">
      <c r="B41" s="20" t="s">
        <v>15</v>
      </c>
      <c r="C41" s="35"/>
      <c r="D41" s="35"/>
      <c r="E41" s="70"/>
      <c r="F41" s="70"/>
      <c r="G41" s="71"/>
      <c r="H41" s="72"/>
      <c r="I41" s="36"/>
      <c r="J41" s="36"/>
      <c r="K41" s="37"/>
      <c r="L41" s="34">
        <f t="shared" si="0"/>
        <v>0</v>
      </c>
      <c r="M41" s="14"/>
    </row>
    <row r="42" spans="2:13" ht="21.75" customHeight="1" x14ac:dyDescent="0.15">
      <c r="B42" s="20" t="s">
        <v>16</v>
      </c>
      <c r="C42" s="35"/>
      <c r="D42" s="35"/>
      <c r="E42" s="70"/>
      <c r="F42" s="70"/>
      <c r="G42" s="71"/>
      <c r="H42" s="72"/>
      <c r="I42" s="36"/>
      <c r="J42" s="36"/>
      <c r="K42" s="37"/>
      <c r="L42" s="34">
        <f t="shared" si="0"/>
        <v>0</v>
      </c>
      <c r="M42" s="14"/>
    </row>
    <row r="43" spans="2:13" ht="21.75" customHeight="1" x14ac:dyDescent="0.15">
      <c r="B43" s="20" t="s">
        <v>17</v>
      </c>
      <c r="C43" s="35"/>
      <c r="D43" s="35"/>
      <c r="E43" s="70"/>
      <c r="F43" s="70"/>
      <c r="G43" s="71"/>
      <c r="H43" s="72"/>
      <c r="I43" s="36"/>
      <c r="J43" s="36"/>
      <c r="K43" s="37"/>
      <c r="L43" s="34">
        <f t="shared" si="0"/>
        <v>0</v>
      </c>
      <c r="M43" s="14"/>
    </row>
    <row r="44" spans="2:13" ht="21.75" customHeight="1" x14ac:dyDescent="0.15">
      <c r="B44" s="20" t="s">
        <v>18</v>
      </c>
      <c r="C44" s="35"/>
      <c r="D44" s="35"/>
      <c r="E44" s="70"/>
      <c r="F44" s="70"/>
      <c r="G44" s="71"/>
      <c r="H44" s="72"/>
      <c r="I44" s="36"/>
      <c r="J44" s="36"/>
      <c r="K44" s="37"/>
      <c r="L44" s="34">
        <f t="shared" si="0"/>
        <v>0</v>
      </c>
      <c r="M44" s="14"/>
    </row>
    <row r="45" spans="2:13" ht="21.75" customHeight="1" x14ac:dyDescent="0.15">
      <c r="B45" s="20" t="s">
        <v>19</v>
      </c>
      <c r="C45" s="35"/>
      <c r="D45" s="35"/>
      <c r="E45" s="70"/>
      <c r="F45" s="70"/>
      <c r="G45" s="71"/>
      <c r="H45" s="72"/>
      <c r="I45" s="36"/>
      <c r="J45" s="36"/>
      <c r="K45" s="37"/>
      <c r="L45" s="34">
        <f t="shared" si="0"/>
        <v>0</v>
      </c>
      <c r="M45" s="14"/>
    </row>
    <row r="46" spans="2:13" ht="21.75" customHeight="1" x14ac:dyDescent="0.15">
      <c r="B46" s="20" t="s">
        <v>20</v>
      </c>
      <c r="C46" s="35"/>
      <c r="D46" s="35"/>
      <c r="E46" s="70"/>
      <c r="F46" s="70"/>
      <c r="G46" s="71"/>
      <c r="H46" s="72"/>
      <c r="I46" s="36"/>
      <c r="J46" s="36"/>
      <c r="K46" s="37"/>
      <c r="L46" s="34">
        <f t="shared" si="0"/>
        <v>0</v>
      </c>
      <c r="M46" s="14"/>
    </row>
    <row r="47" spans="2:13" ht="21.75" customHeight="1" x14ac:dyDescent="0.15">
      <c r="B47" s="20" t="s">
        <v>21</v>
      </c>
      <c r="C47" s="35"/>
      <c r="D47" s="35"/>
      <c r="E47" s="70"/>
      <c r="F47" s="70"/>
      <c r="G47" s="71"/>
      <c r="H47" s="72"/>
      <c r="I47" s="36"/>
      <c r="J47" s="36"/>
      <c r="K47" s="37"/>
      <c r="L47" s="34">
        <f t="shared" si="0"/>
        <v>0</v>
      </c>
      <c r="M47" s="14"/>
    </row>
    <row r="48" spans="2:13" ht="21.75" customHeight="1" x14ac:dyDescent="0.15">
      <c r="B48" s="20" t="s">
        <v>22</v>
      </c>
      <c r="C48" s="35"/>
      <c r="D48" s="35"/>
      <c r="E48" s="70"/>
      <c r="F48" s="70"/>
      <c r="G48" s="71"/>
      <c r="H48" s="72"/>
      <c r="I48" s="36"/>
      <c r="J48" s="36"/>
      <c r="K48" s="37"/>
      <c r="L48" s="34">
        <f t="shared" si="0"/>
        <v>0</v>
      </c>
      <c r="M48" s="14"/>
    </row>
    <row r="49" spans="2:13" ht="21.75" customHeight="1" x14ac:dyDescent="0.15">
      <c r="B49" s="20" t="s">
        <v>23</v>
      </c>
      <c r="C49" s="35"/>
      <c r="D49" s="35"/>
      <c r="E49" s="70"/>
      <c r="F49" s="70"/>
      <c r="G49" s="71"/>
      <c r="H49" s="72"/>
      <c r="I49" s="36"/>
      <c r="J49" s="36"/>
      <c r="K49" s="37"/>
      <c r="L49" s="34">
        <f t="shared" si="0"/>
        <v>0</v>
      </c>
      <c r="M49" s="14"/>
    </row>
    <row r="50" spans="2:13" ht="21.75" customHeight="1" x14ac:dyDescent="0.15">
      <c r="B50" s="20" t="s">
        <v>24</v>
      </c>
      <c r="C50" s="35"/>
      <c r="D50" s="35"/>
      <c r="E50" s="70"/>
      <c r="F50" s="70"/>
      <c r="G50" s="71"/>
      <c r="H50" s="72"/>
      <c r="I50" s="36"/>
      <c r="J50" s="36"/>
      <c r="K50" s="37"/>
      <c r="L50" s="34">
        <f t="shared" si="0"/>
        <v>0</v>
      </c>
      <c r="M50" s="14"/>
    </row>
    <row r="51" spans="2:13" ht="21.75" customHeight="1" x14ac:dyDescent="0.15">
      <c r="B51" s="20" t="s">
        <v>25</v>
      </c>
      <c r="C51" s="35"/>
      <c r="D51" s="35"/>
      <c r="E51" s="70"/>
      <c r="F51" s="70"/>
      <c r="G51" s="71"/>
      <c r="H51" s="72"/>
      <c r="I51" s="36"/>
      <c r="J51" s="36"/>
      <c r="K51" s="37"/>
      <c r="L51" s="34">
        <f t="shared" si="0"/>
        <v>0</v>
      </c>
      <c r="M51" s="14"/>
    </row>
    <row r="52" spans="2:13" ht="21.75" customHeight="1" x14ac:dyDescent="0.15">
      <c r="B52" s="20" t="s">
        <v>26</v>
      </c>
      <c r="C52" s="35"/>
      <c r="D52" s="35"/>
      <c r="E52" s="70"/>
      <c r="F52" s="70"/>
      <c r="G52" s="71"/>
      <c r="H52" s="72"/>
      <c r="I52" s="36"/>
      <c r="J52" s="36"/>
      <c r="K52" s="37"/>
      <c r="L52" s="34">
        <f t="shared" si="0"/>
        <v>0</v>
      </c>
      <c r="M52" s="14"/>
    </row>
    <row r="53" spans="2:13" ht="21.75" customHeight="1" x14ac:dyDescent="0.15">
      <c r="B53" s="20" t="s">
        <v>27</v>
      </c>
      <c r="C53" s="35"/>
      <c r="D53" s="35"/>
      <c r="E53" s="70"/>
      <c r="F53" s="70"/>
      <c r="G53" s="71"/>
      <c r="H53" s="72"/>
      <c r="I53" s="36"/>
      <c r="J53" s="36"/>
      <c r="K53" s="37"/>
      <c r="L53" s="34">
        <f t="shared" si="0"/>
        <v>0</v>
      </c>
      <c r="M53" s="14"/>
    </row>
    <row r="54" spans="2:13" ht="21.75" customHeight="1" x14ac:dyDescent="0.15">
      <c r="B54" s="20" t="s">
        <v>28</v>
      </c>
      <c r="C54" s="35"/>
      <c r="D54" s="35"/>
      <c r="E54" s="70"/>
      <c r="F54" s="70"/>
      <c r="G54" s="71"/>
      <c r="H54" s="72"/>
      <c r="I54" s="36"/>
      <c r="J54" s="36"/>
      <c r="K54" s="37"/>
      <c r="L54" s="34">
        <f t="shared" si="0"/>
        <v>0</v>
      </c>
      <c r="M54" s="14"/>
    </row>
    <row r="55" spans="2:13" ht="21.75" customHeight="1" x14ac:dyDescent="0.15">
      <c r="B55" s="20" t="s">
        <v>29</v>
      </c>
      <c r="C55" s="35"/>
      <c r="D55" s="35"/>
      <c r="E55" s="70"/>
      <c r="F55" s="70"/>
      <c r="G55" s="71"/>
      <c r="H55" s="72"/>
      <c r="I55" s="36"/>
      <c r="J55" s="36"/>
      <c r="K55" s="37"/>
      <c r="L55" s="34">
        <f t="shared" si="0"/>
        <v>0</v>
      </c>
      <c r="M55" s="14"/>
    </row>
    <row r="56" spans="2:13" ht="21.75" customHeight="1" x14ac:dyDescent="0.15">
      <c r="B56" s="20" t="s">
        <v>30</v>
      </c>
      <c r="C56" s="35"/>
      <c r="D56" s="35"/>
      <c r="E56" s="70"/>
      <c r="F56" s="70"/>
      <c r="G56" s="71"/>
      <c r="H56" s="72"/>
      <c r="I56" s="36"/>
      <c r="J56" s="36"/>
      <c r="K56" s="37"/>
      <c r="L56" s="34">
        <f t="shared" si="0"/>
        <v>0</v>
      </c>
      <c r="M56" s="14"/>
    </row>
    <row r="57" spans="2:13" ht="21.75" customHeight="1" x14ac:dyDescent="0.15">
      <c r="B57" s="20" t="s">
        <v>31</v>
      </c>
      <c r="C57" s="35"/>
      <c r="D57" s="35"/>
      <c r="E57" s="70"/>
      <c r="F57" s="70"/>
      <c r="G57" s="71"/>
      <c r="H57" s="72"/>
      <c r="I57" s="36"/>
      <c r="J57" s="36"/>
      <c r="K57" s="37"/>
      <c r="L57" s="34">
        <f t="shared" si="0"/>
        <v>0</v>
      </c>
      <c r="M57" s="14"/>
    </row>
    <row r="58" spans="2:13" ht="21.75" customHeight="1" x14ac:dyDescent="0.15">
      <c r="B58" s="20" t="s">
        <v>32</v>
      </c>
      <c r="C58" s="35"/>
      <c r="D58" s="35"/>
      <c r="E58" s="70"/>
      <c r="F58" s="70"/>
      <c r="G58" s="71"/>
      <c r="H58" s="72"/>
      <c r="I58" s="36"/>
      <c r="J58" s="36"/>
      <c r="K58" s="37"/>
      <c r="L58" s="34">
        <f t="shared" si="0"/>
        <v>0</v>
      </c>
      <c r="M58" s="14"/>
    </row>
    <row r="59" spans="2:13" ht="21.75" customHeight="1" x14ac:dyDescent="0.15">
      <c r="B59" s="20" t="s">
        <v>33</v>
      </c>
      <c r="C59" s="35"/>
      <c r="D59" s="35"/>
      <c r="E59" s="70"/>
      <c r="F59" s="70"/>
      <c r="G59" s="71"/>
      <c r="H59" s="72"/>
      <c r="I59" s="36"/>
      <c r="J59" s="36"/>
      <c r="K59" s="37"/>
      <c r="L59" s="34">
        <f t="shared" si="0"/>
        <v>0</v>
      </c>
      <c r="M59" s="14"/>
    </row>
    <row r="60" spans="2:13" ht="21.75" customHeight="1" x14ac:dyDescent="0.15">
      <c r="B60" s="20" t="s">
        <v>34</v>
      </c>
      <c r="C60" s="35"/>
      <c r="D60" s="35"/>
      <c r="E60" s="70"/>
      <c r="F60" s="70"/>
      <c r="G60" s="71"/>
      <c r="H60" s="72"/>
      <c r="I60" s="36"/>
      <c r="J60" s="36"/>
      <c r="K60" s="37"/>
      <c r="L60" s="34">
        <f t="shared" si="0"/>
        <v>0</v>
      </c>
      <c r="M60" s="14"/>
    </row>
    <row r="61" spans="2:13" ht="21.75" customHeight="1" x14ac:dyDescent="0.15">
      <c r="B61" s="20" t="s">
        <v>35</v>
      </c>
      <c r="C61" s="35"/>
      <c r="D61" s="35"/>
      <c r="E61" s="70"/>
      <c r="F61" s="70"/>
      <c r="G61" s="71"/>
      <c r="H61" s="72"/>
      <c r="I61" s="36"/>
      <c r="J61" s="36"/>
      <c r="K61" s="37"/>
      <c r="L61" s="34">
        <f t="shared" si="0"/>
        <v>0</v>
      </c>
      <c r="M61" s="14"/>
    </row>
    <row r="62" spans="2:13" ht="21.75" customHeight="1" x14ac:dyDescent="0.15">
      <c r="B62" s="20" t="s">
        <v>36</v>
      </c>
      <c r="C62" s="35"/>
      <c r="D62" s="35"/>
      <c r="E62" s="70"/>
      <c r="F62" s="70"/>
      <c r="G62" s="71"/>
      <c r="H62" s="72"/>
      <c r="I62" s="36"/>
      <c r="J62" s="36"/>
      <c r="K62" s="37"/>
      <c r="L62" s="34">
        <f t="shared" si="0"/>
        <v>0</v>
      </c>
      <c r="M62" s="14"/>
    </row>
    <row r="63" spans="2:13" ht="21.75" customHeight="1" x14ac:dyDescent="0.15">
      <c r="B63" s="20" t="s">
        <v>37</v>
      </c>
      <c r="C63" s="35"/>
      <c r="D63" s="35"/>
      <c r="E63" s="70"/>
      <c r="F63" s="70"/>
      <c r="G63" s="71"/>
      <c r="H63" s="72"/>
      <c r="I63" s="36"/>
      <c r="J63" s="36"/>
      <c r="K63" s="37"/>
      <c r="L63" s="34">
        <f>I63*K63</f>
        <v>0</v>
      </c>
      <c r="M63" s="14"/>
    </row>
    <row r="64" spans="2:13" ht="17.25" thickBot="1" x14ac:dyDescent="0.2"/>
    <row r="65" spans="1:12" ht="22.5" customHeight="1" x14ac:dyDescent="0.15">
      <c r="G65" s="38"/>
      <c r="H65" s="39" t="s">
        <v>197</v>
      </c>
      <c r="I65" s="75">
        <f>SUM(I34:I63)</f>
        <v>0</v>
      </c>
      <c r="J65" s="40"/>
      <c r="K65" s="41" t="s">
        <v>198</v>
      </c>
      <c r="L65" s="73">
        <f>SUM(L34:L63)</f>
        <v>0</v>
      </c>
    </row>
    <row r="66" spans="1:12" ht="24.75" thickBot="1" x14ac:dyDescent="0.2">
      <c r="G66" s="38"/>
      <c r="H66" s="39" t="s">
        <v>178</v>
      </c>
      <c r="I66" s="76"/>
      <c r="J66" s="40"/>
      <c r="K66" s="42" t="s">
        <v>177</v>
      </c>
      <c r="L66" s="74"/>
    </row>
    <row r="67" spans="1:12" ht="24.75" thickBot="1" x14ac:dyDescent="0.2">
      <c r="G67" s="38"/>
      <c r="H67" s="38"/>
      <c r="I67" s="40"/>
      <c r="J67" s="40"/>
      <c r="K67" s="40"/>
      <c r="L67" s="43"/>
    </row>
    <row r="68" spans="1:12" ht="21" customHeight="1" x14ac:dyDescent="0.15">
      <c r="D68" s="65" t="s">
        <v>224</v>
      </c>
      <c r="E68" s="65"/>
      <c r="F68" s="65"/>
      <c r="G68" s="64" t="s">
        <v>223</v>
      </c>
      <c r="H68" s="62" t="s">
        <v>199</v>
      </c>
      <c r="I68" s="62"/>
      <c r="J68" s="62"/>
      <c r="K68" s="63"/>
      <c r="L68" s="66" t="e">
        <f>ROUNDDOWN(L65/I65,3)</f>
        <v>#DIV/0!</v>
      </c>
    </row>
    <row r="69" spans="1:12" ht="24.75" thickBot="1" x14ac:dyDescent="0.2">
      <c r="D69" s="65" t="s">
        <v>225</v>
      </c>
      <c r="E69" s="65"/>
      <c r="F69" s="65"/>
      <c r="G69" s="64"/>
      <c r="H69" s="62" t="s">
        <v>226</v>
      </c>
      <c r="I69" s="62"/>
      <c r="J69" s="62"/>
      <c r="K69" s="63"/>
      <c r="L69" s="67"/>
    </row>
    <row r="71" spans="1:12" ht="24" hidden="1" x14ac:dyDescent="0.15">
      <c r="A71" s="57"/>
      <c r="B71" s="58" t="s">
        <v>229</v>
      </c>
    </row>
    <row r="72" spans="1:12" ht="27" hidden="1" customHeight="1" x14ac:dyDescent="0.15">
      <c r="A72" s="57"/>
      <c r="B72" s="60" t="s">
        <v>227</v>
      </c>
      <c r="C72" s="61"/>
      <c r="D72" s="61"/>
      <c r="E72" s="61"/>
      <c r="F72" s="61"/>
      <c r="G72" s="61"/>
      <c r="H72" s="61"/>
      <c r="I72" s="61"/>
      <c r="J72" s="61"/>
      <c r="K72" s="61"/>
      <c r="L72" s="61"/>
    </row>
  </sheetData>
  <mergeCells count="99">
    <mergeCell ref="D4:H4"/>
    <mergeCell ref="D5:H5"/>
    <mergeCell ref="D6:H6"/>
    <mergeCell ref="B15:L15"/>
    <mergeCell ref="B18:L18"/>
    <mergeCell ref="B13:L13"/>
    <mergeCell ref="B4:C4"/>
    <mergeCell ref="B5:C5"/>
    <mergeCell ref="B6:C6"/>
    <mergeCell ref="B14:L14"/>
    <mergeCell ref="B17:L17"/>
    <mergeCell ref="B10:L10"/>
    <mergeCell ref="C24:D24"/>
    <mergeCell ref="B11:L11"/>
    <mergeCell ref="B12:L12"/>
    <mergeCell ref="B16:L16"/>
    <mergeCell ref="E23:I23"/>
    <mergeCell ref="B19:L19"/>
    <mergeCell ref="C23:D23"/>
    <mergeCell ref="B20:L20"/>
    <mergeCell ref="D32:J32"/>
    <mergeCell ref="C25:D25"/>
    <mergeCell ref="C26:D26"/>
    <mergeCell ref="B30:D30"/>
    <mergeCell ref="C27:D27"/>
    <mergeCell ref="C28:D28"/>
    <mergeCell ref="C29:D29"/>
    <mergeCell ref="G37:H37"/>
    <mergeCell ref="G38:H38"/>
    <mergeCell ref="E34:F34"/>
    <mergeCell ref="E35:F35"/>
    <mergeCell ref="E36:F36"/>
    <mergeCell ref="E37:F37"/>
    <mergeCell ref="E38:F38"/>
    <mergeCell ref="G34:H34"/>
    <mergeCell ref="G35:H35"/>
    <mergeCell ref="G36:H36"/>
    <mergeCell ref="G39:H39"/>
    <mergeCell ref="G40:H40"/>
    <mergeCell ref="G41:H41"/>
    <mergeCell ref="G42:H42"/>
    <mergeCell ref="G43:H43"/>
    <mergeCell ref="E39:F39"/>
    <mergeCell ref="E40:F40"/>
    <mergeCell ref="E41:F41"/>
    <mergeCell ref="E42:F42"/>
    <mergeCell ref="E43:F43"/>
    <mergeCell ref="G44:H44"/>
    <mergeCell ref="G45:H45"/>
    <mergeCell ref="G46:H46"/>
    <mergeCell ref="G47:H47"/>
    <mergeCell ref="G48:H48"/>
    <mergeCell ref="E44:F44"/>
    <mergeCell ref="E45:F45"/>
    <mergeCell ref="E46:F46"/>
    <mergeCell ref="E47:F47"/>
    <mergeCell ref="E48:F48"/>
    <mergeCell ref="L65:L66"/>
    <mergeCell ref="I65:I66"/>
    <mergeCell ref="G54:H54"/>
    <mergeCell ref="G55:H55"/>
    <mergeCell ref="G56:H56"/>
    <mergeCell ref="G57:H57"/>
    <mergeCell ref="G58:H58"/>
    <mergeCell ref="E63:F63"/>
    <mergeCell ref="G60:H60"/>
    <mergeCell ref="G61:H61"/>
    <mergeCell ref="G62:H62"/>
    <mergeCell ref="G63:H63"/>
    <mergeCell ref="E49:F49"/>
    <mergeCell ref="G49:H49"/>
    <mergeCell ref="G59:H59"/>
    <mergeCell ref="E50:F50"/>
    <mergeCell ref="E59:F59"/>
    <mergeCell ref="E54:F54"/>
    <mergeCell ref="E55:F55"/>
    <mergeCell ref="E56:F56"/>
    <mergeCell ref="E57:F57"/>
    <mergeCell ref="E58:F58"/>
    <mergeCell ref="G50:H50"/>
    <mergeCell ref="G51:H51"/>
    <mergeCell ref="G52:H52"/>
    <mergeCell ref="G53:H53"/>
    <mergeCell ref="B3:J3"/>
    <mergeCell ref="B72:L72"/>
    <mergeCell ref="H68:K68"/>
    <mergeCell ref="H69:K69"/>
    <mergeCell ref="G68:G69"/>
    <mergeCell ref="D68:F68"/>
    <mergeCell ref="D69:F69"/>
    <mergeCell ref="L68:L69"/>
    <mergeCell ref="E33:F33"/>
    <mergeCell ref="G33:H33"/>
    <mergeCell ref="E60:F60"/>
    <mergeCell ref="E61:F61"/>
    <mergeCell ref="E62:F62"/>
    <mergeCell ref="E51:F51"/>
    <mergeCell ref="E52:F52"/>
    <mergeCell ref="E53:F53"/>
  </mergeCells>
  <phoneticPr fontId="1"/>
  <printOptions horizontalCentered="1" verticalCentered="1"/>
  <pageMargins left="0.23622047244094491" right="0.23622047244094491" top="0.74803149606299213" bottom="0.74803149606299213" header="0.31496062992125984" footer="0.31496062992125984"/>
  <pageSetup paperSize="8" scale="63" orientation="portrait" r:id="rId1"/>
  <rowBreaks count="1" manualBreakCount="1">
    <brk id="51"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7" t="s">
        <v>38</v>
      </c>
      <c r="D2" s="98"/>
      <c r="E2" s="98"/>
      <c r="F2" s="98"/>
      <c r="G2" s="98"/>
    </row>
    <row r="3" spans="1:13" ht="12" customHeight="1" x14ac:dyDescent="0.15">
      <c r="C3" s="99"/>
      <c r="D3" s="99"/>
      <c r="E3" s="99"/>
      <c r="F3" s="99"/>
      <c r="G3" s="99"/>
    </row>
    <row r="4" spans="1:13" ht="12" customHeight="1" x14ac:dyDescent="0.15">
      <c r="C4" s="99"/>
      <c r="D4" s="99"/>
      <c r="E4" s="99"/>
      <c r="F4" s="99"/>
      <c r="G4" s="99"/>
    </row>
    <row r="5" spans="1:13" ht="12" customHeight="1" x14ac:dyDescent="0.15">
      <c r="C5" s="99"/>
      <c r="D5" s="99"/>
      <c r="E5" s="99"/>
      <c r="F5" s="99"/>
      <c r="G5" s="99"/>
    </row>
    <row r="6" spans="1:13" ht="12" customHeight="1" x14ac:dyDescent="0.15">
      <c r="C6" s="99"/>
      <c r="D6" s="99"/>
      <c r="E6" s="99"/>
      <c r="F6" s="99"/>
      <c r="G6" s="99"/>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46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7" t="s">
        <v>38</v>
      </c>
      <c r="D2" s="98"/>
      <c r="E2" s="98"/>
      <c r="F2" s="98"/>
      <c r="G2" s="98"/>
    </row>
    <row r="3" spans="1:13" ht="12" customHeight="1" x14ac:dyDescent="0.15">
      <c r="C3" s="99"/>
      <c r="D3" s="99"/>
      <c r="E3" s="99"/>
      <c r="F3" s="99"/>
      <c r="G3" s="99"/>
    </row>
    <row r="4" spans="1:13" ht="12" customHeight="1" x14ac:dyDescent="0.15">
      <c r="C4" s="99"/>
      <c r="D4" s="99"/>
      <c r="E4" s="99"/>
      <c r="F4" s="99"/>
      <c r="G4" s="99"/>
    </row>
    <row r="5" spans="1:13" ht="12" customHeight="1" x14ac:dyDescent="0.15">
      <c r="C5" s="99"/>
      <c r="D5" s="99"/>
      <c r="E5" s="99"/>
      <c r="F5" s="99"/>
      <c r="G5" s="99"/>
    </row>
    <row r="6" spans="1:13" ht="12" customHeight="1" x14ac:dyDescent="0.15">
      <c r="C6" s="99"/>
      <c r="D6" s="99"/>
      <c r="E6" s="99"/>
      <c r="F6" s="99"/>
      <c r="G6" s="99"/>
    </row>
    <row r="8" spans="1:13" x14ac:dyDescent="0.15">
      <c r="D8" s="9" t="s">
        <v>39</v>
      </c>
      <c r="E8" s="11" t="s">
        <v>40</v>
      </c>
      <c r="F8" s="6"/>
    </row>
    <row r="9" spans="1:13" x14ac:dyDescent="0.15">
      <c r="D9" s="5" t="s">
        <v>41</v>
      </c>
      <c r="E9" s="10" t="s">
        <v>42</v>
      </c>
      <c r="F9" s="6"/>
    </row>
    <row r="10" spans="1:13" x14ac:dyDescent="0.15">
      <c r="D10" s="5" t="s">
        <v>43</v>
      </c>
      <c r="E10" s="8">
        <v>35138</v>
      </c>
      <c r="F10" s="6"/>
    </row>
    <row r="11" spans="1:13" x14ac:dyDescent="0.15">
      <c r="D11" s="5" t="s">
        <v>44</v>
      </c>
      <c r="E11" s="2" t="s">
        <v>45</v>
      </c>
      <c r="F11" s="1" t="s">
        <v>175</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7" t="s">
        <v>38</v>
      </c>
      <c r="D2" s="98"/>
      <c r="E2" s="98"/>
      <c r="F2" s="98"/>
      <c r="G2" s="98"/>
    </row>
    <row r="3" spans="1:13" ht="12" customHeight="1" x14ac:dyDescent="0.15">
      <c r="C3" s="99"/>
      <c r="D3" s="99"/>
      <c r="E3" s="99"/>
      <c r="F3" s="99"/>
      <c r="G3" s="99"/>
    </row>
    <row r="4" spans="1:13" ht="12" customHeight="1" x14ac:dyDescent="0.15">
      <c r="C4" s="99"/>
      <c r="D4" s="99"/>
      <c r="E4" s="99"/>
      <c r="F4" s="99"/>
      <c r="G4" s="99"/>
    </row>
    <row r="5" spans="1:13" ht="12" customHeight="1" x14ac:dyDescent="0.15">
      <c r="C5" s="99"/>
      <c r="D5" s="99"/>
      <c r="E5" s="99"/>
      <c r="F5" s="99"/>
      <c r="G5" s="99"/>
    </row>
    <row r="6" spans="1:13" ht="12" customHeight="1" x14ac:dyDescent="0.15">
      <c r="C6" s="99"/>
      <c r="D6" s="99"/>
      <c r="E6" s="99"/>
      <c r="F6" s="99"/>
      <c r="G6" s="99"/>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176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学業成績係数計算シート</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石川 香緒莉</cp:lastModifiedBy>
  <cp:revision/>
  <cp:lastPrinted>2023-11-17T08:15:50Z</cp:lastPrinted>
  <dcterms:created xsi:type="dcterms:W3CDTF">2013-10-08T15:05:39Z</dcterms:created>
  <dcterms:modified xsi:type="dcterms:W3CDTF">2023-11-20T02:19:15Z</dcterms:modified>
  <cp:category/>
  <cp:contentStatus/>
</cp:coreProperties>
</file>